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85-2024\WORK IN PROGRESS\585-2024\"/>
    </mc:Choice>
  </mc:AlternateContent>
  <xr:revisionPtr revIDLastSave="0" documentId="13_ncr:1_{EF9850B6-DB2E-4C14-B54B-085154E4FE0C}" xr6:coauthVersionLast="36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prices'!$A$6:$G$25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prices'!$A$7:$G$36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0" i="2" l="1"/>
  <c r="G7" i="2" l="1"/>
  <c r="A8" i="2" l="1"/>
  <c r="G8" i="2" l="1"/>
  <c r="G9" i="2"/>
  <c r="G10" i="2"/>
  <c r="G11" i="2"/>
  <c r="G18" i="2"/>
  <c r="G19" i="2"/>
  <c r="F23" i="2" l="1"/>
  <c r="F14" i="2"/>
  <c r="A9" i="2" l="1"/>
  <c r="A10" i="2" s="1"/>
  <c r="A11" i="2" s="1"/>
  <c r="A20" i="2" s="1"/>
</calcChain>
</file>

<file path=xl/sharedStrings.xml><?xml version="1.0" encoding="utf-8"?>
<sst xmlns="http://schemas.openxmlformats.org/spreadsheetml/2006/main" count="46" uniqueCount="28">
  <si>
    <t>Item</t>
  </si>
  <si>
    <t>Description</t>
  </si>
  <si>
    <t>Approximate Quantity</t>
  </si>
  <si>
    <t>Unit</t>
  </si>
  <si>
    <t>Unit Price</t>
  </si>
  <si>
    <t>Amount</t>
  </si>
  <si>
    <t>each</t>
  </si>
  <si>
    <t>Spec.
Ref</t>
  </si>
  <si>
    <t>FORM B:PRICES</t>
  </si>
  <si>
    <t>UNIT PRICES</t>
  </si>
  <si>
    <t>E2.3</t>
  </si>
  <si>
    <t>E2.5</t>
  </si>
  <si>
    <t xml:space="preserve">Training </t>
  </si>
  <si>
    <t>Key fobs/cards to be able to use dispenser</t>
  </si>
  <si>
    <t>Associated Electrical and Mechanical required for the station</t>
  </si>
  <si>
    <t xml:space="preserve">Rental of Tank and Dispenser </t>
  </si>
  <si>
    <t>TOTAL BID PRICE (MRST &amp; GST extra) (in numbers)</t>
  </si>
  <si>
    <r>
      <rPr>
        <b/>
        <sz val="10"/>
        <rFont val="Arial"/>
        <family val="2"/>
      </rPr>
      <t>Alternative 2</t>
    </r>
    <r>
      <rPr>
        <sz val="10"/>
        <rFont val="Arial"/>
      </rPr>
      <t>: Propane Refuel at Retail Fuelling Station</t>
    </r>
  </si>
  <si>
    <r>
      <rPr>
        <b/>
        <sz val="10"/>
        <rFont val="Arial"/>
        <family val="2"/>
      </rPr>
      <t>Alternative 1</t>
    </r>
    <r>
      <rPr>
        <sz val="10"/>
        <rFont val="Arial"/>
      </rPr>
      <t>: Propane Tank &amp; Dispenser Fuelling Station on CoW site</t>
    </r>
  </si>
  <si>
    <t>Training</t>
  </si>
  <si>
    <t>litre</t>
  </si>
  <si>
    <t>Supply of Propane</t>
  </si>
  <si>
    <t>E2.2</t>
  </si>
  <si>
    <t>E2.4</t>
  </si>
  <si>
    <t>E3</t>
  </si>
  <si>
    <t>mthly</t>
  </si>
  <si>
    <t>(See B10)</t>
  </si>
  <si>
    <t xml:space="preserve">Name of Proponent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</si>
</sst>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21" xfId="0" applyNumberFormat="1" applyBorder="1" applyAlignment="1" applyProtection="1"/>
    <xf numFmtId="0" fontId="3" fillId="0" borderId="22" xfId="0" applyFont="1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24" xfId="0" applyNumberFormat="1" applyBorder="1" applyAlignment="1" applyProtection="1"/>
    <xf numFmtId="0" fontId="0" fillId="0" borderId="25" xfId="0" applyBorder="1" applyAlignment="1" applyProtection="1">
      <alignment wrapText="1"/>
    </xf>
    <xf numFmtId="164" fontId="0" fillId="0" borderId="0" xfId="0" applyNumberFormat="1" applyBorder="1" applyAlignment="1" applyProtection="1"/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Protection="1"/>
    <xf numFmtId="0" fontId="0" fillId="0" borderId="14" xfId="0" applyBorder="1" applyProtection="1"/>
    <xf numFmtId="3" fontId="0" fillId="0" borderId="22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25" xfId="0" applyFont="1" applyBorder="1" applyAlignment="1" applyProtection="1">
      <alignment wrapText="1"/>
    </xf>
    <xf numFmtId="0" fontId="3" fillId="0" borderId="22" xfId="0" applyFont="1" applyBorder="1" applyAlignment="1" applyProtection="1">
      <alignment wrapText="1"/>
    </xf>
    <xf numFmtId="164" fontId="0" fillId="0" borderId="26" xfId="0" applyNumberFormat="1" applyBorder="1" applyAlignment="1" applyProtection="1"/>
    <xf numFmtId="0" fontId="3" fillId="0" borderId="27" xfId="0" applyFont="1" applyBorder="1" applyAlignment="1" applyProtection="1">
      <alignment wrapText="1"/>
    </xf>
    <xf numFmtId="0" fontId="3" fillId="0" borderId="28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4" fontId="0" fillId="0" borderId="28" xfId="0" applyNumberFormat="1" applyBorder="1" applyAlignment="1" applyProtection="1">
      <alignment horizontal="right"/>
      <protection locked="0"/>
    </xf>
    <xf numFmtId="4" fontId="0" fillId="0" borderId="29" xfId="0" applyNumberFormat="1" applyBorder="1" applyAlignment="1" applyProtection="1">
      <alignment horizontal="right"/>
    </xf>
    <xf numFmtId="4" fontId="36" fillId="24" borderId="0" xfId="1" applyNumberFormat="1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6" fillId="24" borderId="19" xfId="1" applyFont="1" applyBorder="1" applyAlignment="1" applyProtection="1"/>
    <xf numFmtId="0" fontId="0" fillId="0" borderId="0" xfId="0" applyAlignment="1"/>
    <xf numFmtId="7" fontId="36" fillId="24" borderId="14" xfId="1" applyNumberFormat="1" applyFon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7" fontId="36" fillId="24" borderId="17" xfId="1" applyNumberFormat="1" applyFont="1" applyBorder="1" applyAlignment="1" applyProtection="1">
      <alignment horizontal="center"/>
    </xf>
    <xf numFmtId="0" fontId="36" fillId="24" borderId="17" xfId="1" applyFont="1" applyBorder="1" applyAlignme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0" fontId="36" fillId="24" borderId="0" xfId="1" applyFont="1" applyBorder="1" applyAlignment="1" applyProtection="1">
      <alignment horizontal="left"/>
    </xf>
    <xf numFmtId="0" fontId="0" fillId="0" borderId="27" xfId="0" applyBorder="1" applyAlignment="1" applyProtection="1">
      <alignment wrapText="1"/>
    </xf>
    <xf numFmtId="0" fontId="36" fillId="24" borderId="15" xfId="1" applyFont="1" applyBorder="1" applyAlignment="1" applyProtection="1">
      <alignment horizontal="left"/>
    </xf>
    <xf numFmtId="0" fontId="36" fillId="24" borderId="14" xfId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wrapText="1"/>
      <protection locked="0"/>
    </xf>
    <xf numFmtId="7" fontId="36" fillId="24" borderId="0" xfId="1" applyNumberFormat="1" applyFont="1" applyBorder="1" applyAlignment="1" applyProtection="1">
      <alignment horizontal="center"/>
    </xf>
    <xf numFmtId="0" fontId="36" fillId="24" borderId="20" xfId="1" applyFont="1" applyBorder="1" applyAlignment="1" applyProtection="1"/>
    <xf numFmtId="0" fontId="3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7" fontId="36" fillId="24" borderId="19" xfId="1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4" fontId="0" fillId="0" borderId="17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topLeftCell="A10" zoomScale="130" zoomScaleNormal="100" zoomScaleSheetLayoutView="100" zoomScalePageLayoutView="130" workbookViewId="0">
      <selection activeCell="F19" sqref="F19"/>
    </sheetView>
  </sheetViews>
  <sheetFormatPr defaultRowHeight="12.5" x14ac:dyDescent="0.25"/>
  <cols>
    <col min="1" max="1" width="5.7265625" style="26" customWidth="1"/>
    <col min="2" max="2" width="31.1796875" style="26" customWidth="1"/>
    <col min="3" max="3" width="10.26953125" style="26" customWidth="1"/>
    <col min="4" max="4" width="13.7265625" style="11" customWidth="1"/>
    <col min="5" max="5" width="10.7265625" style="8" customWidth="1"/>
    <col min="6" max="6" width="12.453125" style="1" customWidth="1"/>
    <col min="7" max="7" width="13.81640625" style="1" customWidth="1"/>
  </cols>
  <sheetData>
    <row r="1" spans="1:7" x14ac:dyDescent="0.25">
      <c r="A1" s="71"/>
      <c r="B1" s="71"/>
      <c r="C1" s="70" t="s">
        <v>8</v>
      </c>
      <c r="D1" s="70"/>
      <c r="G1" s="6"/>
    </row>
    <row r="2" spans="1:7" x14ac:dyDescent="0.25">
      <c r="A2" s="69"/>
      <c r="B2" s="69"/>
      <c r="C2" s="66" t="s">
        <v>26</v>
      </c>
      <c r="D2" s="66"/>
      <c r="F2" s="2"/>
      <c r="G2" s="7"/>
    </row>
    <row r="3" spans="1:7" x14ac:dyDescent="0.25">
      <c r="A3" s="72"/>
      <c r="B3" s="69"/>
      <c r="C3" s="25"/>
      <c r="D3" s="12"/>
      <c r="F3" s="2"/>
      <c r="G3" s="7"/>
    </row>
    <row r="4" spans="1:7" x14ac:dyDescent="0.25">
      <c r="A4" s="39" t="s">
        <v>9</v>
      </c>
      <c r="B4" s="39"/>
      <c r="C4" s="39"/>
      <c r="F4" s="2"/>
      <c r="G4" s="7"/>
    </row>
    <row r="5" spans="1:7" ht="13" x14ac:dyDescent="0.3">
      <c r="A5" s="62" t="s">
        <v>18</v>
      </c>
      <c r="B5" s="63"/>
      <c r="C5" s="63"/>
      <c r="D5" s="63"/>
      <c r="E5" s="63"/>
      <c r="F5" s="63"/>
      <c r="G5" s="63"/>
    </row>
    <row r="6" spans="1:7" ht="20.5" x14ac:dyDescent="0.25">
      <c r="A6" s="47" t="s">
        <v>0</v>
      </c>
      <c r="B6" s="47" t="s">
        <v>1</v>
      </c>
      <c r="C6" s="48" t="s">
        <v>7</v>
      </c>
      <c r="D6" s="48" t="s">
        <v>3</v>
      </c>
      <c r="E6" s="49" t="s">
        <v>2</v>
      </c>
      <c r="F6" s="9" t="s">
        <v>4</v>
      </c>
      <c r="G6" s="10" t="s">
        <v>5</v>
      </c>
    </row>
    <row r="7" spans="1:7" x14ac:dyDescent="0.25">
      <c r="A7" s="13">
        <v>1</v>
      </c>
      <c r="B7" s="28" t="s">
        <v>15</v>
      </c>
      <c r="C7" s="28" t="s">
        <v>22</v>
      </c>
      <c r="D7" s="14" t="s">
        <v>25</v>
      </c>
      <c r="E7" s="24">
        <v>24</v>
      </c>
      <c r="F7" s="15">
        <v>0</v>
      </c>
      <c r="G7" s="16">
        <f>ROUND(E7*F7,2)</f>
        <v>0</v>
      </c>
    </row>
    <row r="8" spans="1:7" ht="25" x14ac:dyDescent="0.25">
      <c r="A8" s="17">
        <f>A7+1</f>
        <v>2</v>
      </c>
      <c r="B8" s="27" t="s">
        <v>14</v>
      </c>
      <c r="C8" s="27" t="s">
        <v>10</v>
      </c>
      <c r="D8" s="14" t="s">
        <v>6</v>
      </c>
      <c r="E8" s="24">
        <v>1</v>
      </c>
      <c r="F8" s="15">
        <v>0</v>
      </c>
      <c r="G8" s="16">
        <f t="shared" ref="G8:G19" si="0">ROUND(E8*F8,2)</f>
        <v>0</v>
      </c>
    </row>
    <row r="9" spans="1:7" ht="25" x14ac:dyDescent="0.25">
      <c r="A9" s="17">
        <f t="shared" ref="A9:A20" si="1">A8+1</f>
        <v>3</v>
      </c>
      <c r="B9" s="18" t="s">
        <v>13</v>
      </c>
      <c r="C9" s="27" t="s">
        <v>23</v>
      </c>
      <c r="D9" s="14" t="s">
        <v>6</v>
      </c>
      <c r="E9" s="24">
        <v>20</v>
      </c>
      <c r="F9" s="15">
        <v>0</v>
      </c>
      <c r="G9" s="16">
        <f t="shared" si="0"/>
        <v>0</v>
      </c>
    </row>
    <row r="10" spans="1:7" x14ac:dyDescent="0.25">
      <c r="A10" s="17">
        <f t="shared" si="1"/>
        <v>4</v>
      </c>
      <c r="B10" s="18" t="s">
        <v>12</v>
      </c>
      <c r="C10" s="27" t="s">
        <v>24</v>
      </c>
      <c r="D10" s="14" t="s">
        <v>6</v>
      </c>
      <c r="E10" s="24">
        <v>20</v>
      </c>
      <c r="F10" s="15">
        <v>0</v>
      </c>
      <c r="G10" s="16">
        <f t="shared" si="0"/>
        <v>0</v>
      </c>
    </row>
    <row r="11" spans="1:7" ht="13" thickBot="1" x14ac:dyDescent="0.3">
      <c r="A11" s="29">
        <f t="shared" si="1"/>
        <v>5</v>
      </c>
      <c r="B11" s="30" t="s">
        <v>21</v>
      </c>
      <c r="C11" s="30" t="s">
        <v>11</v>
      </c>
      <c r="D11" s="31" t="s">
        <v>20</v>
      </c>
      <c r="E11" s="32">
        <v>100000</v>
      </c>
      <c r="F11" s="33">
        <v>0</v>
      </c>
      <c r="G11" s="34">
        <f t="shared" si="0"/>
        <v>0</v>
      </c>
    </row>
    <row r="12" spans="1:7" ht="13" thickTop="1" x14ac:dyDescent="0.25">
      <c r="A12" s="19"/>
      <c r="B12" s="21"/>
      <c r="C12" s="21"/>
      <c r="D12" s="36"/>
      <c r="E12" s="37"/>
      <c r="F12" s="20"/>
      <c r="G12" s="20"/>
    </row>
    <row r="13" spans="1:7" x14ac:dyDescent="0.25">
      <c r="A13" s="19"/>
      <c r="B13" s="21"/>
      <c r="C13" s="21"/>
      <c r="D13" s="36"/>
      <c r="E13" s="37"/>
      <c r="F13" s="20"/>
      <c r="G13" s="20"/>
    </row>
    <row r="14" spans="1:7" ht="14" x14ac:dyDescent="0.3">
      <c r="A14" s="50" t="s">
        <v>16</v>
      </c>
      <c r="B14" s="22"/>
      <c r="C14" s="22"/>
      <c r="D14" s="51"/>
      <c r="E14" s="35"/>
      <c r="F14" s="60">
        <f>SUM(G7:G11)</f>
        <v>0</v>
      </c>
      <c r="G14" s="61"/>
    </row>
    <row r="15" spans="1:7" ht="14" x14ac:dyDescent="0.3">
      <c r="A15" s="52"/>
      <c r="B15" s="22"/>
      <c r="C15" s="22"/>
      <c r="D15" s="51"/>
      <c r="E15" s="35"/>
      <c r="F15" s="45"/>
      <c r="G15" s="46"/>
    </row>
    <row r="16" spans="1:7" ht="13" x14ac:dyDescent="0.3">
      <c r="A16" s="62" t="s">
        <v>17</v>
      </c>
      <c r="B16" s="63"/>
      <c r="C16" s="63"/>
      <c r="D16" s="63"/>
      <c r="E16" s="63"/>
      <c r="F16" s="63"/>
      <c r="G16" s="63"/>
    </row>
    <row r="17" spans="1:7" ht="20.5" x14ac:dyDescent="0.25">
      <c r="A17" s="47" t="s">
        <v>0</v>
      </c>
      <c r="B17" s="47" t="s">
        <v>1</v>
      </c>
      <c r="C17" s="48" t="s">
        <v>7</v>
      </c>
      <c r="D17" s="48" t="s">
        <v>3</v>
      </c>
      <c r="E17" s="49" t="s">
        <v>2</v>
      </c>
      <c r="F17" s="9" t="s">
        <v>4</v>
      </c>
      <c r="G17" s="10" t="s">
        <v>5</v>
      </c>
    </row>
    <row r="18" spans="1:7" x14ac:dyDescent="0.25">
      <c r="A18" s="17">
        <v>6</v>
      </c>
      <c r="B18" s="27" t="s">
        <v>21</v>
      </c>
      <c r="C18" s="27" t="s">
        <v>11</v>
      </c>
      <c r="D18" s="14" t="s">
        <v>20</v>
      </c>
      <c r="E18" s="24">
        <v>100000</v>
      </c>
      <c r="F18" s="15">
        <v>0</v>
      </c>
      <c r="G18" s="16">
        <f t="shared" si="0"/>
        <v>0</v>
      </c>
    </row>
    <row r="19" spans="1:7" x14ac:dyDescent="0.25">
      <c r="A19" s="17">
        <v>7</v>
      </c>
      <c r="B19" s="27" t="s">
        <v>19</v>
      </c>
      <c r="C19" s="27" t="s">
        <v>24</v>
      </c>
      <c r="D19" s="14" t="s">
        <v>6</v>
      </c>
      <c r="E19" s="24">
        <v>20</v>
      </c>
      <c r="F19" s="15">
        <v>0</v>
      </c>
      <c r="G19" s="16">
        <f t="shared" si="0"/>
        <v>0</v>
      </c>
    </row>
    <row r="20" spans="1:7" ht="25.5" thickBot="1" x14ac:dyDescent="0.3">
      <c r="A20" s="29">
        <f t="shared" si="1"/>
        <v>8</v>
      </c>
      <c r="B20" s="53" t="s">
        <v>13</v>
      </c>
      <c r="C20" s="30" t="s">
        <v>23</v>
      </c>
      <c r="D20" s="31" t="s">
        <v>6</v>
      </c>
      <c r="E20" s="32">
        <v>20</v>
      </c>
      <c r="F20" s="33">
        <v>0</v>
      </c>
      <c r="G20" s="34">
        <f t="shared" ref="G20" si="2">ROUND(E20*F20,2)</f>
        <v>0</v>
      </c>
    </row>
    <row r="21" spans="1:7" ht="13" thickTop="1" x14ac:dyDescent="0.25">
      <c r="A21" s="19"/>
      <c r="B21" s="21"/>
      <c r="C21" s="21"/>
      <c r="D21" s="36"/>
      <c r="E21" s="37"/>
      <c r="F21" s="20"/>
      <c r="G21" s="20"/>
    </row>
    <row r="22" spans="1:7" x14ac:dyDescent="0.25">
      <c r="A22" s="19"/>
      <c r="B22" s="21"/>
      <c r="C22" s="21"/>
      <c r="D22" s="36"/>
      <c r="E22" s="37"/>
      <c r="F22" s="20"/>
      <c r="G22" s="20"/>
    </row>
    <row r="23" spans="1:7" ht="14" x14ac:dyDescent="0.3">
      <c r="A23" s="50" t="s">
        <v>16</v>
      </c>
      <c r="B23" s="22"/>
      <c r="C23" s="22"/>
      <c r="D23" s="51"/>
      <c r="E23" s="35"/>
      <c r="F23" s="64">
        <f>SUM(G18:G20)</f>
        <v>0</v>
      </c>
      <c r="G23" s="65"/>
    </row>
    <row r="24" spans="1:7" ht="14" x14ac:dyDescent="0.3">
      <c r="A24" s="54"/>
      <c r="B24" s="23"/>
      <c r="C24" s="23"/>
      <c r="D24" s="55"/>
      <c r="E24" s="44"/>
      <c r="F24" s="40"/>
      <c r="G24" s="38"/>
    </row>
    <row r="25" spans="1:7" ht="14" x14ac:dyDescent="0.3">
      <c r="A25" s="50"/>
      <c r="B25" s="22"/>
      <c r="C25" s="22"/>
      <c r="D25" s="51"/>
      <c r="E25" s="41"/>
      <c r="F25" s="42"/>
      <c r="G25" s="43"/>
    </row>
    <row r="26" spans="1:7" ht="14" x14ac:dyDescent="0.3">
      <c r="A26" s="56"/>
      <c r="B26" s="57"/>
      <c r="C26" s="57"/>
      <c r="D26" s="58"/>
      <c r="E26" s="67" t="s">
        <v>27</v>
      </c>
      <c r="F26" s="67"/>
      <c r="G26" s="68"/>
    </row>
    <row r="28" spans="1:7" ht="13" x14ac:dyDescent="0.3">
      <c r="A28" s="3"/>
    </row>
    <row r="29" spans="1:7" x14ac:dyDescent="0.25">
      <c r="A29" s="4"/>
      <c r="B29" s="59"/>
      <c r="C29" s="59"/>
      <c r="D29" s="59"/>
      <c r="E29" s="59"/>
      <c r="F29" s="5"/>
      <c r="G29" s="5"/>
    </row>
    <row r="30" spans="1:7" x14ac:dyDescent="0.25">
      <c r="A30" s="4"/>
      <c r="B30" s="59"/>
      <c r="C30" s="59"/>
      <c r="D30" s="59"/>
      <c r="E30" s="59"/>
      <c r="F30" s="5"/>
      <c r="G30" s="5"/>
    </row>
    <row r="31" spans="1:7" x14ac:dyDescent="0.25">
      <c r="A31" s="4"/>
      <c r="B31" s="59"/>
      <c r="C31" s="59"/>
      <c r="D31" s="59"/>
      <c r="E31" s="59"/>
      <c r="F31" s="5"/>
      <c r="G31" s="5"/>
    </row>
    <row r="32" spans="1:7" x14ac:dyDescent="0.25">
      <c r="A32" s="4"/>
      <c r="B32" s="59"/>
      <c r="C32" s="59"/>
      <c r="D32" s="59"/>
      <c r="E32" s="59"/>
      <c r="F32" s="5"/>
      <c r="G32" s="5"/>
    </row>
    <row r="33" spans="1:7" x14ac:dyDescent="0.25">
      <c r="A33" s="4"/>
      <c r="B33" s="59"/>
      <c r="C33" s="59"/>
      <c r="D33" s="59"/>
      <c r="E33" s="59"/>
      <c r="F33" s="5"/>
      <c r="G33" s="5"/>
    </row>
    <row r="34" spans="1:7" x14ac:dyDescent="0.25">
      <c r="A34" s="4"/>
      <c r="B34" s="59"/>
      <c r="C34" s="59"/>
      <c r="D34" s="59"/>
      <c r="E34" s="59"/>
      <c r="F34" s="5"/>
      <c r="G34" s="5"/>
    </row>
    <row r="35" spans="1:7" x14ac:dyDescent="0.25">
      <c r="A35" s="4"/>
      <c r="B35" s="59"/>
      <c r="C35" s="59"/>
      <c r="D35" s="59"/>
      <c r="E35" s="59"/>
      <c r="F35" s="5"/>
      <c r="G35" s="5"/>
    </row>
    <row r="36" spans="1:7" x14ac:dyDescent="0.25">
      <c r="A36" s="4"/>
      <c r="B36" s="59"/>
      <c r="C36" s="59"/>
      <c r="D36" s="59"/>
      <c r="E36" s="59"/>
      <c r="F36" s="5"/>
      <c r="G36" s="5"/>
    </row>
  </sheetData>
  <sheetProtection algorithmName="SHA-512" hashValue="kT8GSgcjJwQmbv/SoMAmEoefUGnKAlaPlwJWXDKmm80zF+WWaLeLtgFids3pivvPPANR6T8zqiQ4KrEwjm2VEg==" saltValue="WQ6MJDFzFRC2QcKcxvL25Q==" spinCount="100000" sheet="1" objects="1" scenarios="1" selectLockedCells="1"/>
  <mergeCells count="18">
    <mergeCell ref="C1:D1"/>
    <mergeCell ref="A1:B1"/>
    <mergeCell ref="A3:B3"/>
    <mergeCell ref="A5:G5"/>
    <mergeCell ref="F14:G14"/>
    <mergeCell ref="A16:G16"/>
    <mergeCell ref="F23:G23"/>
    <mergeCell ref="C2:D2"/>
    <mergeCell ref="E26:G26"/>
    <mergeCell ref="A2:B2"/>
    <mergeCell ref="B36:E36"/>
    <mergeCell ref="B29:E29"/>
    <mergeCell ref="B33:E33"/>
    <mergeCell ref="B34:E34"/>
    <mergeCell ref="B35:E35"/>
    <mergeCell ref="B30:E30"/>
    <mergeCell ref="B31:E31"/>
    <mergeCell ref="B32:E32"/>
  </mergeCells>
  <phoneticPr fontId="0" type="noConversion"/>
  <dataValidations xWindow="711" yWindow="74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3 F18:F22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No.585-2024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2024-07-09T17:07:16Z</cp:lastPrinted>
  <dcterms:created xsi:type="dcterms:W3CDTF">1999-10-18T14:40:40Z</dcterms:created>
  <dcterms:modified xsi:type="dcterms:W3CDTF">2024-07-12T15:14:34Z</dcterms:modified>
</cp:coreProperties>
</file>